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120" yWindow="60" windowWidth="12120" windowHeight="9120"/>
  </bookViews>
  <sheets>
    <sheet name="Благ-во 2012 " sheetId="3" r:id="rId1"/>
  </sheets>
  <calcPr calcId="145621" refMode="R1C1"/>
</workbook>
</file>

<file path=xl/calcChain.xml><?xml version="1.0" encoding="utf-8"?>
<calcChain xmlns="http://schemas.openxmlformats.org/spreadsheetml/2006/main">
  <c r="F9" i="3" l="1"/>
  <c r="I9" i="3" s="1"/>
  <c r="K9" i="3" s="1"/>
</calcChain>
</file>

<file path=xl/sharedStrings.xml><?xml version="1.0" encoding="utf-8"?>
<sst xmlns="http://schemas.openxmlformats.org/spreadsheetml/2006/main" count="31" uniqueCount="30">
  <si>
    <t>1</t>
  </si>
  <si>
    <t>10</t>
  </si>
  <si>
    <t>исп.</t>
  </si>
  <si>
    <t>тел.</t>
  </si>
  <si>
    <t>11</t>
  </si>
  <si>
    <t>Стоимость на еденицу</t>
  </si>
  <si>
    <t>Еден. Изм.</t>
  </si>
  <si>
    <t>га</t>
  </si>
  <si>
    <t>Наименование работ</t>
  </si>
  <si>
    <t>№ лота</t>
  </si>
  <si>
    <t>Обосновывающие документы:</t>
  </si>
  <si>
    <t xml:space="preserve"> 7-43-03</t>
  </si>
  <si>
    <t>Выполнение работ по содержанию и обслуживанию городских кладбищ</t>
  </si>
  <si>
    <t>Начальная   (максимальная) цена контракта</t>
  </si>
  <si>
    <t xml:space="preserve">Заместитель </t>
  </si>
  <si>
    <t>директора ДЖКиСК</t>
  </si>
  <si>
    <t>Г.А.Ярков</t>
  </si>
  <si>
    <t>Реестр контрактов №ЖКХ-14.2011 от 03.01.2011.</t>
  </si>
  <si>
    <t>Обоснование формирования начальной (максимальной) цены контракта по лоту №1</t>
  </si>
  <si>
    <t>Номер реестровой записи</t>
  </si>
  <si>
    <t>руб.</t>
  </si>
  <si>
    <t>Цена контракта 2011 год</t>
  </si>
  <si>
    <t>Объем работ в 2011 году</t>
  </si>
  <si>
    <t>официальный сайт ozhmao,ru № 00004/11.000014</t>
  </si>
  <si>
    <t>Выполнение работ по содержанию и обслуживанию городских кладбищ  в городе Югорске на  2014 год.</t>
  </si>
  <si>
    <t>Индекс роста потребительских цен на 2014 год, %</t>
  </si>
  <si>
    <t>главный специалист ПАО Скороходова Л.С.</t>
  </si>
  <si>
    <t>Прогноз социально-экономического развития РФ на 2013 и плановый период 2014-2015 годов (индекс потребительских цен декабрь к декабрю  составляет 4-5 %</t>
  </si>
  <si>
    <t>Объем работ в 2014 году</t>
  </si>
  <si>
    <t>Стоимость с учетом объема работ в 2014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</si>
</sst>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b/>
      <sz val="10"/>
      <color indexed="20"/>
      <name val="Times New Roman"/>
      <family val="1"/>
      <charset val="204"/>
    </font>
    <font>
      <sz val="10"/>
      <color indexed="12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Helv"/>
    </font>
    <font>
      <sz val="10"/>
      <color rgb="FF009900"/>
      <name val="Times New Roman"/>
      <family val="1"/>
      <charset val="204"/>
    </font>
    <font>
      <sz val="9"/>
      <color rgb="FF009900"/>
      <name val="Times New Roman"/>
      <family val="1"/>
      <charset val="204"/>
    </font>
    <font>
      <b/>
      <sz val="10"/>
      <color rgb="FF7030A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47">
    <xf numFmtId="0" fontId="0" fillId="0" borderId="0" xfId="0"/>
    <xf numFmtId="0" fontId="3" fillId="0" borderId="0" xfId="0" applyFont="1" applyAlignment="1">
      <alignment vertical="center" wrapText="1"/>
    </xf>
    <xf numFmtId="49" fontId="3" fillId="0" borderId="0" xfId="1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3" fontId="7" fillId="0" borderId="0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 wrapText="1"/>
    </xf>
    <xf numFmtId="3" fontId="3" fillId="0" borderId="0" xfId="1" applyNumberFormat="1" applyFont="1" applyFill="1"/>
    <xf numFmtId="9" fontId="3" fillId="0" borderId="0" xfId="1" applyNumberFormat="1" applyFont="1" applyFill="1"/>
    <xf numFmtId="3" fontId="11" fillId="0" borderId="0" xfId="1" applyNumberFormat="1" applyFont="1" applyFill="1"/>
    <xf numFmtId="9" fontId="11" fillId="0" borderId="0" xfId="1" applyNumberFormat="1" applyFont="1" applyFill="1"/>
    <xf numFmtId="49" fontId="10" fillId="0" borderId="0" xfId="1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14" fontId="9" fillId="0" borderId="0" xfId="0" applyNumberFormat="1" applyFont="1" applyAlignment="1">
      <alignment vertical="center" wrapText="1"/>
    </xf>
    <xf numFmtId="0" fontId="4" fillId="0" borderId="0" xfId="0" applyFont="1" applyAlignment="1">
      <alignment vertical="center" wrapText="1"/>
    </xf>
    <xf numFmtId="3" fontId="11" fillId="0" borderId="0" xfId="1" applyNumberFormat="1" applyFont="1" applyFill="1" applyAlignment="1"/>
    <xf numFmtId="49" fontId="3" fillId="0" borderId="0" xfId="1" applyNumberFormat="1" applyFont="1" applyFill="1" applyBorder="1" applyAlignment="1">
      <alignment horizontal="right" vertical="center"/>
    </xf>
    <xf numFmtId="14" fontId="10" fillId="0" borderId="0" xfId="0" applyNumberFormat="1" applyFont="1" applyAlignment="1">
      <alignment vertical="center" wrapText="1"/>
    </xf>
    <xf numFmtId="164" fontId="14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1" fillId="0" borderId="0" xfId="1" applyNumberFormat="1" applyFont="1" applyFill="1" applyAlignment="1">
      <alignment horizontal="right"/>
    </xf>
    <xf numFmtId="49" fontId="11" fillId="0" borderId="0" xfId="1" applyNumberFormat="1" applyFont="1" applyFill="1" applyAlignment="1">
      <alignment vertical="center"/>
    </xf>
    <xf numFmtId="49" fontId="3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3" fontId="3" fillId="0" borderId="1" xfId="1" applyNumberFormat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0" fontId="5" fillId="2" borderId="1" xfId="1" applyNumberFormat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horizontal="center" vertical="center"/>
    </xf>
    <xf numFmtId="4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2" fontId="3" fillId="0" borderId="0" xfId="1" applyNumberFormat="1" applyFont="1" applyFill="1" applyAlignment="1">
      <alignment horizontal="left" vertical="center" wrapText="1"/>
    </xf>
    <xf numFmtId="0" fontId="2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3" fontId="5" fillId="2" borderId="3" xfId="1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right" vertical="center" wrapText="1"/>
    </xf>
    <xf numFmtId="0" fontId="15" fillId="0" borderId="0" xfId="0" applyFont="1" applyAlignment="1">
      <alignment horizontal="right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9" fontId="6" fillId="2" borderId="1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_Анализ исполнения смет 2006" xfId="1"/>
    <cellStyle name="Стиль 1" xfId="2"/>
  </cellStyles>
  <dxfs count="0"/>
  <tableStyles count="0" defaultTableStyle="TableStyleMedium2" defaultPivotStyle="PivotStyleLight16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Q145"/>
  <sheetViews>
    <sheetView tabSelected="1" zoomScale="120" zoomScaleNormal="120" workbookViewId="0">
      <selection activeCell="H18" sqref="H18"/>
    </sheetView>
  </sheetViews>
  <sheetFormatPr defaultRowHeight="12.75" x14ac:dyDescent="0.2"/>
  <cols>
    <col min="1" max="1" width="4" customWidth="1"/>
    <col min="2" max="2" width="33.140625" customWidth="1"/>
    <col min="3" max="3" width="15.28515625" customWidth="1"/>
    <col min="4" max="4" width="11.7109375" customWidth="1"/>
    <col min="5" max="5" width="10" customWidth="1"/>
    <col min="6" max="6" width="8.42578125" customWidth="1"/>
    <col min="7" max="7" width="6.42578125" customWidth="1"/>
    <col min="8" max="8" width="9.28515625" customWidth="1"/>
    <col min="9" max="9" width="8.5703125" customWidth="1"/>
    <col min="10" max="10" width="7.140625" customWidth="1"/>
    <col min="11" max="11" width="12.7109375" customWidth="1"/>
  </cols>
  <sheetData>
    <row r="1" spans="1:17" ht="15" customHeight="1" x14ac:dyDescent="0.2">
      <c r="A1" s="36" t="s">
        <v>18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/>
      <c r="M1" s="1"/>
      <c r="N1" s="1"/>
      <c r="O1" s="1"/>
      <c r="P1" s="1"/>
      <c r="Q1" s="1"/>
    </row>
    <row r="2" spans="1:17" ht="15" customHeight="1" x14ac:dyDescent="0.2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1"/>
      <c r="M2" s="1"/>
      <c r="N2" s="1"/>
      <c r="O2" s="1"/>
      <c r="P2" s="1"/>
      <c r="Q2" s="1"/>
    </row>
    <row r="3" spans="1:17" ht="10.5" customHeight="1" x14ac:dyDescent="0.2">
      <c r="A3" s="37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1"/>
      <c r="M3" s="1"/>
      <c r="N3" s="1"/>
      <c r="O3" s="1"/>
      <c r="P3" s="1"/>
      <c r="Q3" s="1"/>
    </row>
    <row r="4" spans="1:17" ht="22.5" customHeight="1" x14ac:dyDescent="0.2">
      <c r="A4" s="39" t="s">
        <v>17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1"/>
      <c r="M4" s="1"/>
      <c r="N4" s="1"/>
      <c r="O4" s="1"/>
      <c r="P4" s="1"/>
      <c r="Q4" s="1"/>
    </row>
    <row r="5" spans="1:17" ht="14.25" customHeight="1" x14ac:dyDescent="0.2">
      <c r="A5" s="23"/>
      <c r="B5" s="23"/>
      <c r="C5" s="23"/>
      <c r="D5" s="23"/>
      <c r="E5" s="23"/>
      <c r="F5" s="23"/>
      <c r="G5" s="23"/>
      <c r="H5" s="23"/>
      <c r="I5" s="23"/>
      <c r="J5" s="2"/>
      <c r="K5" s="17" t="s">
        <v>20</v>
      </c>
      <c r="L5" s="15"/>
      <c r="M5" s="15"/>
      <c r="N5" s="1"/>
      <c r="O5" s="1"/>
      <c r="P5" s="1"/>
      <c r="Q5" s="1"/>
    </row>
    <row r="6" spans="1:17" ht="12.75" customHeight="1" x14ac:dyDescent="0.2">
      <c r="A6" s="44" t="s">
        <v>9</v>
      </c>
      <c r="B6" s="45" t="s">
        <v>8</v>
      </c>
      <c r="C6" s="40" t="s">
        <v>19</v>
      </c>
      <c r="D6" s="38" t="s">
        <v>21</v>
      </c>
      <c r="E6" s="38" t="s">
        <v>22</v>
      </c>
      <c r="F6" s="38" t="s">
        <v>5</v>
      </c>
      <c r="G6" s="38" t="s">
        <v>6</v>
      </c>
      <c r="H6" s="38" t="s">
        <v>28</v>
      </c>
      <c r="I6" s="38" t="s">
        <v>29</v>
      </c>
      <c r="J6" s="46" t="s">
        <v>25</v>
      </c>
      <c r="K6" s="46" t="s">
        <v>13</v>
      </c>
      <c r="L6" s="15"/>
      <c r="M6" s="15"/>
      <c r="N6" s="1"/>
      <c r="O6" s="1"/>
      <c r="P6" s="1"/>
      <c r="Q6" s="1"/>
    </row>
    <row r="7" spans="1:17" ht="77.25" customHeight="1" x14ac:dyDescent="0.2">
      <c r="A7" s="44"/>
      <c r="B7" s="45"/>
      <c r="C7" s="41"/>
      <c r="D7" s="38"/>
      <c r="E7" s="38"/>
      <c r="F7" s="38"/>
      <c r="G7" s="38"/>
      <c r="H7" s="38"/>
      <c r="I7" s="38"/>
      <c r="J7" s="46"/>
      <c r="K7" s="46"/>
      <c r="L7" s="15"/>
      <c r="M7" s="15"/>
      <c r="N7" s="1"/>
      <c r="O7" s="1"/>
      <c r="P7" s="1"/>
      <c r="Q7" s="1"/>
    </row>
    <row r="8" spans="1:17" x14ac:dyDescent="0.2">
      <c r="A8" s="28" t="s">
        <v>0</v>
      </c>
      <c r="B8" s="28">
        <v>2</v>
      </c>
      <c r="C8" s="28">
        <v>3</v>
      </c>
      <c r="D8" s="28">
        <v>4</v>
      </c>
      <c r="E8" s="28">
        <v>5</v>
      </c>
      <c r="F8" s="28">
        <v>6</v>
      </c>
      <c r="G8" s="28">
        <v>7</v>
      </c>
      <c r="H8" s="28">
        <v>8</v>
      </c>
      <c r="I8" s="28">
        <v>9</v>
      </c>
      <c r="J8" s="29" t="s">
        <v>1</v>
      </c>
      <c r="K8" s="29" t="s">
        <v>4</v>
      </c>
      <c r="L8" s="42"/>
      <c r="M8" s="43"/>
      <c r="N8" s="1"/>
      <c r="O8" s="1"/>
      <c r="P8" s="1"/>
      <c r="Q8" s="1"/>
    </row>
    <row r="9" spans="1:17" ht="60.75" customHeight="1" x14ac:dyDescent="0.2">
      <c r="A9" s="30" t="s">
        <v>0</v>
      </c>
      <c r="B9" s="31" t="s">
        <v>12</v>
      </c>
      <c r="C9" s="34" t="s">
        <v>23</v>
      </c>
      <c r="D9" s="25">
        <v>780000</v>
      </c>
      <c r="E9" s="32">
        <v>12.2</v>
      </c>
      <c r="F9" s="33">
        <f t="shared" ref="F9" si="0">D9/E9</f>
        <v>63934.426229508201</v>
      </c>
      <c r="G9" s="33" t="s">
        <v>7</v>
      </c>
      <c r="H9" s="32">
        <v>12.2</v>
      </c>
      <c r="I9" s="25">
        <f>F9*H9</f>
        <v>780000</v>
      </c>
      <c r="J9" s="27">
        <v>4.5</v>
      </c>
      <c r="K9" s="25">
        <f>I9*1.045</f>
        <v>815100</v>
      </c>
      <c r="L9" s="1"/>
      <c r="M9" s="1"/>
      <c r="N9" s="1"/>
      <c r="O9" s="1"/>
      <c r="P9" s="1"/>
      <c r="Q9" s="1"/>
    </row>
    <row r="10" spans="1:17" ht="14.25" customHeight="1" x14ac:dyDescent="0.2">
      <c r="A10" s="23"/>
      <c r="B10" s="26"/>
      <c r="C10" s="26"/>
      <c r="D10" s="24"/>
      <c r="E10" s="24"/>
      <c r="F10" s="24"/>
      <c r="G10" s="24"/>
      <c r="H10" s="24"/>
      <c r="I10" s="24"/>
      <c r="J10" s="24"/>
      <c r="K10" s="4"/>
      <c r="L10" s="19"/>
      <c r="M10" s="20"/>
      <c r="N10" s="1"/>
      <c r="O10" s="1"/>
      <c r="P10" s="1"/>
      <c r="Q10" s="1"/>
    </row>
    <row r="11" spans="1:17" ht="31.5" customHeight="1" x14ac:dyDescent="0.2">
      <c r="A11" s="35" t="s">
        <v>27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1"/>
      <c r="M11" s="1"/>
      <c r="N11" s="1"/>
      <c r="O11" s="1"/>
      <c r="P11" s="1"/>
      <c r="Q11" s="1"/>
    </row>
    <row r="12" spans="1:17" x14ac:dyDescent="0.2">
      <c r="A12" s="5"/>
      <c r="B12" s="6"/>
      <c r="C12" s="6"/>
      <c r="D12" s="7"/>
      <c r="E12" s="7"/>
      <c r="F12" s="7"/>
      <c r="G12" s="7"/>
      <c r="H12" s="7"/>
      <c r="I12" s="7"/>
      <c r="J12" s="8"/>
      <c r="K12" s="7"/>
      <c r="L12" s="1"/>
      <c r="M12" s="1"/>
      <c r="N12" s="1"/>
      <c r="O12" s="1"/>
      <c r="P12" s="1"/>
      <c r="Q12" s="1"/>
    </row>
    <row r="13" spans="1:17" x14ac:dyDescent="0.2">
      <c r="A13" s="5"/>
      <c r="B13" s="6"/>
      <c r="C13" s="6"/>
      <c r="D13" s="7"/>
      <c r="E13" s="7"/>
      <c r="F13" s="7"/>
      <c r="G13" s="7"/>
      <c r="H13" s="7"/>
      <c r="I13" s="7"/>
      <c r="J13" s="8"/>
      <c r="K13" s="7"/>
      <c r="L13" s="1"/>
      <c r="M13" s="1"/>
      <c r="N13" s="1"/>
      <c r="O13" s="1"/>
      <c r="P13" s="1"/>
      <c r="Q13" s="1"/>
    </row>
    <row r="14" spans="1:17" ht="15.75" x14ac:dyDescent="0.25">
      <c r="A14" s="22" t="s">
        <v>14</v>
      </c>
      <c r="B14" s="22"/>
      <c r="C14" s="22"/>
      <c r="D14" s="9"/>
      <c r="E14" s="9"/>
      <c r="F14" s="9"/>
      <c r="G14" s="9"/>
      <c r="H14" s="9"/>
      <c r="I14" s="9"/>
      <c r="J14" s="10"/>
      <c r="K14" s="16"/>
      <c r="L14" s="1"/>
      <c r="M14" s="1"/>
      <c r="N14" s="1"/>
      <c r="O14" s="1"/>
      <c r="P14" s="1"/>
      <c r="Q14" s="1"/>
    </row>
    <row r="15" spans="1:17" ht="15.75" customHeight="1" x14ac:dyDescent="0.25">
      <c r="A15" s="22" t="s">
        <v>15</v>
      </c>
      <c r="B15" s="22"/>
      <c r="C15" s="22"/>
      <c r="D15" s="7"/>
      <c r="E15" s="7"/>
      <c r="F15" s="7"/>
      <c r="G15" s="7"/>
      <c r="H15" s="7"/>
      <c r="I15" s="7"/>
      <c r="J15" s="8"/>
      <c r="K15" s="21" t="s">
        <v>16</v>
      </c>
      <c r="L15" s="1"/>
      <c r="M15" s="1"/>
      <c r="N15" s="1"/>
      <c r="O15" s="1"/>
      <c r="P15" s="1"/>
      <c r="Q15" s="1"/>
    </row>
    <row r="16" spans="1:17" x14ac:dyDescent="0.2">
      <c r="A16" s="5"/>
      <c r="B16" s="6"/>
      <c r="C16" s="6"/>
      <c r="D16" s="7"/>
      <c r="E16" s="7"/>
      <c r="F16" s="7"/>
      <c r="G16" s="7"/>
      <c r="H16" s="7"/>
      <c r="I16" s="7"/>
      <c r="J16" s="8"/>
      <c r="K16" s="7"/>
      <c r="L16" s="1"/>
      <c r="M16" s="1"/>
      <c r="N16" s="1"/>
      <c r="O16" s="1"/>
      <c r="P16" s="1"/>
      <c r="Q16" s="1"/>
    </row>
    <row r="17" spans="1:17" x14ac:dyDescent="0.2">
      <c r="A17" s="5"/>
      <c r="B17" s="6"/>
      <c r="C17" s="6"/>
      <c r="D17" s="7"/>
      <c r="E17" s="7"/>
      <c r="F17" s="7"/>
      <c r="G17" s="7"/>
      <c r="H17" s="7"/>
      <c r="I17" s="7"/>
      <c r="J17" s="8"/>
      <c r="K17" s="7"/>
      <c r="L17" s="1"/>
      <c r="M17" s="1"/>
      <c r="N17" s="1"/>
      <c r="O17" s="1"/>
      <c r="P17" s="1"/>
      <c r="Q17" s="1"/>
    </row>
    <row r="18" spans="1:17" x14ac:dyDescent="0.2">
      <c r="A18" s="5"/>
      <c r="B18" s="6"/>
      <c r="C18" s="6"/>
      <c r="D18" s="7"/>
      <c r="E18" s="7"/>
      <c r="F18" s="7"/>
      <c r="G18" s="7"/>
      <c r="H18" s="7"/>
      <c r="I18" s="7"/>
      <c r="J18" s="8"/>
      <c r="K18" s="7"/>
      <c r="L18" s="1"/>
      <c r="M18" s="1"/>
      <c r="N18" s="1"/>
      <c r="O18" s="1"/>
      <c r="P18" s="1"/>
      <c r="Q18" s="1"/>
    </row>
    <row r="19" spans="1:17" x14ac:dyDescent="0.2">
      <c r="A19" s="5"/>
      <c r="B19" s="6"/>
      <c r="C19" s="6"/>
      <c r="D19" s="7"/>
      <c r="E19" s="7"/>
      <c r="F19" s="7"/>
      <c r="G19" s="7"/>
      <c r="H19" s="7"/>
      <c r="I19" s="7"/>
      <c r="J19" s="8"/>
      <c r="K19" s="7"/>
      <c r="L19" s="1"/>
      <c r="M19" s="1"/>
      <c r="N19" s="1"/>
      <c r="O19" s="1"/>
      <c r="P19" s="1"/>
      <c r="Q19" s="1"/>
    </row>
    <row r="20" spans="1:17" x14ac:dyDescent="0.2">
      <c r="A20" s="5"/>
      <c r="B20" s="6"/>
      <c r="C20" s="6"/>
      <c r="D20" s="7"/>
      <c r="E20" s="7"/>
      <c r="F20" s="7"/>
      <c r="G20" s="7"/>
      <c r="H20" s="7"/>
      <c r="I20" s="7"/>
      <c r="J20" s="8"/>
      <c r="K20" s="7"/>
      <c r="L20" s="1"/>
      <c r="M20" s="1"/>
      <c r="N20" s="1"/>
      <c r="O20" s="1"/>
      <c r="P20" s="1"/>
      <c r="Q20" s="1"/>
    </row>
    <row r="21" spans="1:17" ht="24" x14ac:dyDescent="0.2">
      <c r="A21" s="11" t="s">
        <v>2</v>
      </c>
      <c r="B21" s="12" t="s">
        <v>26</v>
      </c>
      <c r="C21" s="12"/>
      <c r="D21" s="7"/>
      <c r="E21" s="7"/>
      <c r="F21" s="7"/>
      <c r="G21" s="7"/>
      <c r="H21" s="7"/>
      <c r="I21" s="7"/>
      <c r="J21" s="8"/>
      <c r="K21" s="7"/>
      <c r="L21" s="1"/>
      <c r="M21" s="1"/>
      <c r="N21" s="1"/>
      <c r="O21" s="1"/>
      <c r="P21" s="1"/>
      <c r="Q21" s="1"/>
    </row>
    <row r="22" spans="1:17" x14ac:dyDescent="0.2">
      <c r="A22" s="1" t="s">
        <v>3</v>
      </c>
      <c r="B22" s="18" t="s">
        <v>11</v>
      </c>
      <c r="C22" s="18"/>
      <c r="D22" s="1"/>
      <c r="E22" s="1"/>
      <c r="F22" s="1"/>
      <c r="G22" s="1"/>
      <c r="H22" s="1"/>
      <c r="I22" s="1"/>
      <c r="J22" s="1"/>
      <c r="K22" s="13"/>
      <c r="L22" s="1"/>
      <c r="M22" s="1"/>
      <c r="N22" s="1"/>
      <c r="O22" s="1"/>
      <c r="P22" s="1"/>
      <c r="Q22" s="1"/>
    </row>
    <row r="23" spans="1:17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3"/>
      <c r="L23" s="1"/>
      <c r="M23" s="1"/>
      <c r="N23" s="1"/>
      <c r="O23" s="1"/>
      <c r="P23" s="1"/>
      <c r="Q23" s="1"/>
    </row>
    <row r="24" spans="1:17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4"/>
      <c r="L29" s="3"/>
      <c r="M29" s="1"/>
      <c r="N29" s="1"/>
      <c r="O29" s="1"/>
      <c r="P29" s="1"/>
      <c r="Q29" s="1"/>
    </row>
    <row r="30" spans="1:17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</sheetData>
  <mergeCells count="17">
    <mergeCell ref="L8:M8"/>
    <mergeCell ref="A6:A7"/>
    <mergeCell ref="B6:B7"/>
    <mergeCell ref="D6:D7"/>
    <mergeCell ref="J6:J7"/>
    <mergeCell ref="K6:K7"/>
    <mergeCell ref="A11:K11"/>
    <mergeCell ref="A1:K1"/>
    <mergeCell ref="A3:K3"/>
    <mergeCell ref="E6:E7"/>
    <mergeCell ref="F6:F7"/>
    <mergeCell ref="I6:I7"/>
    <mergeCell ref="H6:H7"/>
    <mergeCell ref="G6:G7"/>
    <mergeCell ref="A2:K2"/>
    <mergeCell ref="A4:K4"/>
    <mergeCell ref="C6:C7"/>
  </mergeCells>
  <printOptions horizontalCentered="1"/>
  <pageMargins left="0.59055118110236227" right="0.19685039370078741" top="0.59055118110236227" bottom="0.19685039370078741" header="0.51181102362204722" footer="0.118110236220472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Благ-во 2012 </vt:lpstr>
    </vt:vector>
  </TitlesOfParts>
  <Company>город Югорск, Администрация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Скороходова Людмила Сабитовна</cp:lastModifiedBy>
  <cp:lastPrinted>2012-11-15T07:00:22Z</cp:lastPrinted>
  <dcterms:created xsi:type="dcterms:W3CDTF">2011-10-17T09:11:09Z</dcterms:created>
  <dcterms:modified xsi:type="dcterms:W3CDTF">2013-11-05T06:36:47Z</dcterms:modified>
</cp:coreProperties>
</file>